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0180" sheetId="1" r:id="rId1"/>
  </sheets>
  <definedNames>
    <definedName name="_xlnm.Print_Area" localSheetId="0">КПК0110180!$A$1:$BQ$115</definedName>
  </definedNames>
  <calcPr calcId="152511"/>
</workbook>
</file>

<file path=xl/calcChain.xml><?xml version="1.0" encoding="utf-8"?>
<calcChain xmlns="http://schemas.openxmlformats.org/spreadsheetml/2006/main">
  <c r="BC42" i="1" l="1"/>
  <c r="AK42" i="1"/>
  <c r="BC41" i="1"/>
  <c r="AK41" i="1"/>
  <c r="BC40" i="1"/>
  <c r="AK40" i="1"/>
  <c r="BC39" i="1"/>
  <c r="AK39" i="1"/>
  <c r="BC38" i="1"/>
  <c r="AK38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<sst xmlns="http://schemas.openxmlformats.org/spreadsheetml/2006/main" count="160" uniqueCount="107">
  <si>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</si>
  <si>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</si>
  <si>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</si>
  <si>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</si>
  <si>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</si>
  <si>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</si>
  <si>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</si>
  <si>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</si>
  <si>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</si>
  <si>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</si>
  <si>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</si>
  <si>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</si>
  <si>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</si>
  <si>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</si>
  <si>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</si>
  <si>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</si>
  <si>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</si>
  <si>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</si>
  <si>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</si>
  <si>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</si>
  <si>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</si>
  <si>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</si>
  <si>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</si>
  <si>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</si>
  <si>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</si>
  <si>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</si>
  <si>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</si>
  <si>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</si>
  <si>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</si>
  <si>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</si>
  <si>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</si>
  <si>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</si>
  <si>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</si>
  <si>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</si>
  <si>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</si>
  <si>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</si>
  <si>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</si>
  <si>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</si>
  <si>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</si>
  <si>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</si>
  <si>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</si>
  <si>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</si>
  <si>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</si>
  <si>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</si>
  <si>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</si>
  <si>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</si>
  <si>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</si>
  <si>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</si>
  <si>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</si>
  <si>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</si>
  <si>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</si>
  <si>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</si>
  <si>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</si>
  <si>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</si>
  <si>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</si>
  <si>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</si>
  <si>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</si>
  <si>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</si>
  <si>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</si>
  <si>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</si>
  <si>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</si>
  <si>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</si>
  <si>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</si>
  <si>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</si>
  <si>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</si>
  <si>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</si>
  <si>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</si>
  <si>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</si>
  <si>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</si>
  <si>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</si>
  <si>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</si>
  <si>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розміщення однієї публікації</t>
  </si>
  <si>
    <t>середні витрати на проведення оцінки об`єктів нерухомого майна</t>
  </si>
  <si>
    <t>середні витрати на виготовлення технічної та правовстановлюючої документації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</si>
  <si>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</si>
  <si>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</si>
  <si>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</si>
  <si>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рівень освоєння коштів на висвітлення діяльность міської ради в ЗМІ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</si>
  <si>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</si>
  <si>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</si>
  <si>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</si>
  <si>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</si>
  <si>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Інша діяльність у сфері державного управління</t>
  </si>
  <si>
    <t>'Результативні показники по представницьким витратам можна вважати виконаним у зв'язку з раціональним використанням бюджетних коштів. Результативні показники  по Міському трудовому архіву виконані на 98%. Результативні показники по управлінню активами виконані не повністю, так як у зв'язку зі збільшенням обстрілів населених пунктів громади на деякі види робіт договори не укладалися._x000D_
Результативні показники по Програмі висвітлення діяльності Новгород-Сіверської МТГ виконано на 100%.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</si>
  <si>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</si>
  <si>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</si>
  <si>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</si>
  <si>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</si>
  <si>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</si>
  <si>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</si>
  <si>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</si>
  <si>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</si>
  <si>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0110180</t>
  </si>
  <si>
    <t>0110000</t>
  </si>
  <si>
    <t>0180</t>
  </si>
  <si>
    <t>0133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</si>
  <si>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</si>
  <si>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</si>
  <si>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</si>
  <si>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</si>
  <si>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((4167/4167)+(14166,67/11209)+(247250/161428)+(494500/484285)+(5000/3350)) / 6 * 100 = 105,15</t>
  </si>
  <si>
    <t>'І(ефф.)баз = ((9166,67/15453)+(230950/461767)+(461900/461767)+(4000/2699)) / 5 * 100 = 71,51</t>
  </si>
  <si>
    <t>І(як.)звіт = ((100/100)+(100/26)+(100/98)+(100/67)) / 5 * 100 = 147,18</t>
  </si>
  <si>
    <t>I1 = 105,15 / 71,51 = 1,47</t>
  </si>
  <si>
    <t xml:space="preserve"> Оскільки І1 = 1,47, що відповідає критерію оцінки І1 &gt;= 1, то за цим параметром для даної програми нараховується 25 балів</t>
  </si>
  <si>
    <t>25</t>
  </si>
  <si>
    <t>105,15 + 147,18 + 25 =  277.33 -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</si>
</sst>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52</xdr:row>
          <xdr:rowOff>152400</xdr:rowOff>
        </xdr:from>
        <xdr:to>
          <xdr:col>17</xdr:col>
          <xdr:colOff>142875</xdr:colOff>
          <xdr:row>56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58</xdr:row>
          <xdr:rowOff>161925</xdr:rowOff>
        </xdr:from>
        <xdr:to>
          <xdr:col>15</xdr:col>
          <xdr:colOff>161925</xdr:colOff>
          <xdr:row>62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42</xdr:row>
          <xdr:rowOff>28575</xdr:rowOff>
        </xdr:from>
        <xdr:to>
          <xdr:col>29</xdr:col>
          <xdr:colOff>114300</xdr:colOff>
          <xdr:row>44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64</xdr:row>
          <xdr:rowOff>295275</xdr:rowOff>
        </xdr:from>
        <xdr:to>
          <xdr:col>18</xdr:col>
          <xdr:colOff>47625</xdr:colOff>
          <xdr:row>67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69</xdr:row>
          <xdr:rowOff>57150</xdr:rowOff>
        </xdr:from>
        <xdr:to>
          <xdr:col>7</xdr:col>
          <xdr:colOff>85725</xdr:colOff>
          <xdr:row>72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5"/>
  <sheetViews>
    <sheetView tabSelected="1" topLeftCell="A5" zoomScaleNormal="100" workbookViewId="0">
      <selection activeCell="A63" sqref="A63:BH6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90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84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93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92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94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4167</v>
      </c>
      <c r="AR30" s="71"/>
      <c r="AS30" s="71"/>
      <c r="AT30" s="71"/>
      <c r="AU30" s="71"/>
      <c r="AV30" s="71"/>
      <c r="AW30" s="71">
        <v>4167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4600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10000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1</v>
      </c>
    </row>
    <row r="32" spans="1:79" ht="25.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9166.67</v>
      </c>
      <c r="Z32" s="71"/>
      <c r="AA32" s="71"/>
      <c r="AB32" s="71"/>
      <c r="AC32" s="71"/>
      <c r="AD32" s="71"/>
      <c r="AE32" s="71">
        <v>15453</v>
      </c>
      <c r="AF32" s="71"/>
      <c r="AG32" s="71"/>
      <c r="AH32" s="71"/>
      <c r="AI32" s="71"/>
      <c r="AJ32" s="71"/>
      <c r="AK32" s="83">
        <f>IF(BI32 = -1, (IF(AE32=0,0,Y32/AE32)),(IF(Y32=0,0,AE32/Y32)))</f>
        <v>0.59319679026726202</v>
      </c>
      <c r="AL32" s="83"/>
      <c r="AM32" s="83"/>
      <c r="AN32" s="83"/>
      <c r="AO32" s="83"/>
      <c r="AP32" s="83"/>
      <c r="AQ32" s="71">
        <v>14166.67</v>
      </c>
      <c r="AR32" s="71"/>
      <c r="AS32" s="71"/>
      <c r="AT32" s="71"/>
      <c r="AU32" s="71"/>
      <c r="AV32" s="71"/>
      <c r="AW32" s="71">
        <v>11209</v>
      </c>
      <c r="AX32" s="71"/>
      <c r="AY32" s="71"/>
      <c r="AZ32" s="71"/>
      <c r="BA32" s="71"/>
      <c r="BB32" s="71"/>
      <c r="BC32" s="83">
        <f>IF(BI32 = -1,(IF(AW32=0,0,AQ32/AW32)),(IF(AQ32=0,0,AW32/AQ32)))</f>
        <v>1.2638656436791864</v>
      </c>
      <c r="BD32" s="83"/>
      <c r="BE32" s="83"/>
      <c r="BF32" s="83"/>
      <c r="BG32" s="83"/>
      <c r="BH32" s="83"/>
      <c r="BI32" s="45">
        <v>-1</v>
      </c>
    </row>
    <row r="33" spans="1:100" ht="15" customHeight="1" x14ac:dyDescent="0.2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230950</v>
      </c>
      <c r="Z33" s="71"/>
      <c r="AA33" s="71"/>
      <c r="AB33" s="71"/>
      <c r="AC33" s="71"/>
      <c r="AD33" s="71"/>
      <c r="AE33" s="71">
        <v>461767</v>
      </c>
      <c r="AF33" s="71"/>
      <c r="AG33" s="71"/>
      <c r="AH33" s="71"/>
      <c r="AI33" s="71"/>
      <c r="AJ33" s="71"/>
      <c r="AK33" s="83">
        <f>IF(BI33 = -1, (IF(AE33=0,0,Y33/AE33)),(IF(Y33=0,0,AE33/Y33)))</f>
        <v>0.50014401202337977</v>
      </c>
      <c r="AL33" s="83"/>
      <c r="AM33" s="83"/>
      <c r="AN33" s="83"/>
      <c r="AO33" s="83"/>
      <c r="AP33" s="83"/>
      <c r="AQ33" s="71">
        <v>247250</v>
      </c>
      <c r="AR33" s="71"/>
      <c r="AS33" s="71"/>
      <c r="AT33" s="71"/>
      <c r="AU33" s="71"/>
      <c r="AV33" s="71"/>
      <c r="AW33" s="71">
        <v>161428</v>
      </c>
      <c r="AX33" s="71"/>
      <c r="AY33" s="71"/>
      <c r="AZ33" s="71"/>
      <c r="BA33" s="71"/>
      <c r="BB33" s="71"/>
      <c r="BC33" s="83">
        <f>IF(BI33 = -1,(IF(AW33=0,0,AQ33/AW33)),(IF(AQ33=0,0,AW33/AQ33)))</f>
        <v>1.5316425898852739</v>
      </c>
      <c r="BD33" s="83"/>
      <c r="BE33" s="83"/>
      <c r="BF33" s="83"/>
      <c r="BG33" s="83"/>
      <c r="BH33" s="83"/>
      <c r="BI33" s="45">
        <v>-1</v>
      </c>
    </row>
    <row r="34" spans="1:100" ht="15" customHeight="1" x14ac:dyDescent="0.2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461900</v>
      </c>
      <c r="Z34" s="71"/>
      <c r="AA34" s="71"/>
      <c r="AB34" s="71"/>
      <c r="AC34" s="71"/>
      <c r="AD34" s="71"/>
      <c r="AE34" s="71">
        <v>461767</v>
      </c>
      <c r="AF34" s="71"/>
      <c r="AG34" s="71"/>
      <c r="AH34" s="71"/>
      <c r="AI34" s="71"/>
      <c r="AJ34" s="71"/>
      <c r="AK34" s="83">
        <f>IF(BI34 = -1, (IF(AE34=0,0,Y34/AE34)),(IF(Y34=0,0,AE34/Y34)))</f>
        <v>1.0002880240467595</v>
      </c>
      <c r="AL34" s="83"/>
      <c r="AM34" s="83"/>
      <c r="AN34" s="83"/>
      <c r="AO34" s="83"/>
      <c r="AP34" s="83"/>
      <c r="AQ34" s="71">
        <v>494500</v>
      </c>
      <c r="AR34" s="71"/>
      <c r="AS34" s="71"/>
      <c r="AT34" s="71"/>
      <c r="AU34" s="71"/>
      <c r="AV34" s="71"/>
      <c r="AW34" s="71">
        <v>484285</v>
      </c>
      <c r="AX34" s="71"/>
      <c r="AY34" s="71"/>
      <c r="AZ34" s="71"/>
      <c r="BA34" s="71"/>
      <c r="BB34" s="71"/>
      <c r="BC34" s="83">
        <f>IF(BI34 = -1,(IF(AW34=0,0,AQ34/AW34)),(IF(AQ34=0,0,AW34/AQ34)))</f>
        <v>1.0210929514645302</v>
      </c>
      <c r="BD34" s="83"/>
      <c r="BE34" s="83"/>
      <c r="BF34" s="83"/>
      <c r="BG34" s="83"/>
      <c r="BH34" s="83"/>
      <c r="BI34" s="45">
        <v>-1</v>
      </c>
    </row>
    <row r="35" spans="1:100" ht="15" customHeight="1" x14ac:dyDescent="0.2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4000</v>
      </c>
      <c r="Z35" s="71"/>
      <c r="AA35" s="71"/>
      <c r="AB35" s="71"/>
      <c r="AC35" s="71"/>
      <c r="AD35" s="71"/>
      <c r="AE35" s="71">
        <v>2699</v>
      </c>
      <c r="AF35" s="71"/>
      <c r="AG35" s="71"/>
      <c r="AH35" s="71"/>
      <c r="AI35" s="71"/>
      <c r="AJ35" s="71"/>
      <c r="AK35" s="83">
        <f>IF(BI35 = -1, (IF(AE35=0,0,Y35/AE35)),(IF(Y35=0,0,AE35/Y35)))</f>
        <v>1.4820303816228233</v>
      </c>
      <c r="AL35" s="83"/>
      <c r="AM35" s="83"/>
      <c r="AN35" s="83"/>
      <c r="AO35" s="83"/>
      <c r="AP35" s="83"/>
      <c r="AQ35" s="71">
        <v>5000</v>
      </c>
      <c r="AR35" s="71"/>
      <c r="AS35" s="71"/>
      <c r="AT35" s="71"/>
      <c r="AU35" s="71"/>
      <c r="AV35" s="71"/>
      <c r="AW35" s="71">
        <v>3350</v>
      </c>
      <c r="AX35" s="71"/>
      <c r="AY35" s="71"/>
      <c r="AZ35" s="71"/>
      <c r="BA35" s="71"/>
      <c r="BB35" s="71"/>
      <c r="BC35" s="83">
        <f>IF(BI35 = -1,(IF(AW35=0,0,AQ35/AW35)),(IF(AQ35=0,0,AW35/AQ35)))</f>
        <v>1.4925373134328359</v>
      </c>
      <c r="BD35" s="83"/>
      <c r="BE35" s="83"/>
      <c r="BF35" s="83"/>
      <c r="BG35" s="83"/>
      <c r="BH35" s="83"/>
      <c r="BI35" s="45">
        <v>-1</v>
      </c>
    </row>
    <row r="36" spans="1:100" ht="17.25" customHeight="1" x14ac:dyDescent="0.2">
      <c r="A36" s="80" t="s">
        <v>27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2"/>
      <c r="BI36" s="45"/>
    </row>
    <row r="37" spans="1:100" ht="18" hidden="1" customHeight="1" x14ac:dyDescent="0.2">
      <c r="A37" s="68" t="s">
        <v>4</v>
      </c>
      <c r="B37" s="68"/>
      <c r="C37" s="78" t="s">
        <v>5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66" t="s">
        <v>33</v>
      </c>
      <c r="Z37" s="72"/>
      <c r="AA37" s="72"/>
      <c r="AB37" s="72"/>
      <c r="AC37" s="72"/>
      <c r="AD37" s="72"/>
      <c r="AE37" s="66" t="s">
        <v>34</v>
      </c>
      <c r="AF37" s="72"/>
      <c r="AG37" s="72"/>
      <c r="AH37" s="72"/>
      <c r="AI37" s="72"/>
      <c r="AJ37" s="72"/>
      <c r="AK37" s="84" t="s">
        <v>69</v>
      </c>
      <c r="AL37" s="84"/>
      <c r="AM37" s="84"/>
      <c r="AN37" s="84"/>
      <c r="AO37" s="84"/>
      <c r="AP37" s="84"/>
      <c r="AQ37" s="66" t="s">
        <v>35</v>
      </c>
      <c r="AR37" s="75"/>
      <c r="AS37" s="75"/>
      <c r="AT37" s="75"/>
      <c r="AU37" s="75"/>
      <c r="AV37" s="75"/>
      <c r="AW37" s="66" t="s">
        <v>36</v>
      </c>
      <c r="AX37" s="59"/>
      <c r="AY37" s="59"/>
      <c r="AZ37" s="59"/>
      <c r="BA37" s="59"/>
      <c r="BB37" s="59"/>
      <c r="BC37" s="86" t="s">
        <v>70</v>
      </c>
      <c r="BD37" s="86"/>
      <c r="BE37" s="86"/>
      <c r="BF37" s="86"/>
      <c r="BG37" s="86"/>
      <c r="BH37" s="86"/>
      <c r="BI37" s="45" t="s">
        <v>68</v>
      </c>
      <c r="CA37" s="1" t="s">
        <v>39</v>
      </c>
    </row>
    <row r="38" spans="1:100" s="42" customFormat="1" ht="12.75" customHeight="1" x14ac:dyDescent="0.2">
      <c r="A38" s="67"/>
      <c r="B38" s="67"/>
      <c r="C38" s="107" t="s">
        <v>77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1"/>
      <c r="Y38" s="71">
        <v>0</v>
      </c>
      <c r="Z38" s="71"/>
      <c r="AA38" s="71"/>
      <c r="AB38" s="71"/>
      <c r="AC38" s="71"/>
      <c r="AD38" s="71"/>
      <c r="AE38" s="71">
        <v>0</v>
      </c>
      <c r="AF38" s="71"/>
      <c r="AG38" s="71"/>
      <c r="AH38" s="71"/>
      <c r="AI38" s="71"/>
      <c r="AJ38" s="71"/>
      <c r="AK38" s="83">
        <f>IF(BI38 = -1, (IF(AE38=0,0,Y38/AE38)),(IF(Y38=0,0,AE38/Y38)))</f>
        <v>0</v>
      </c>
      <c r="AL38" s="83"/>
      <c r="AM38" s="83"/>
      <c r="AN38" s="83"/>
      <c r="AO38" s="83"/>
      <c r="AP38" s="83"/>
      <c r="AQ38" s="71">
        <v>100</v>
      </c>
      <c r="AR38" s="71"/>
      <c r="AS38" s="71"/>
      <c r="AT38" s="71"/>
      <c r="AU38" s="71"/>
      <c r="AV38" s="71"/>
      <c r="AW38" s="71">
        <v>100</v>
      </c>
      <c r="AX38" s="71"/>
      <c r="AY38" s="71"/>
      <c r="AZ38" s="71"/>
      <c r="BA38" s="71"/>
      <c r="BB38" s="71"/>
      <c r="BC38" s="83">
        <f>IF(BI38 = -1,(IF(AW38=0,0,AQ38/AW38)),(IF(AQ38=0,0,AW38/AQ38)))</f>
        <v>1</v>
      </c>
      <c r="BD38" s="83"/>
      <c r="BE38" s="83"/>
      <c r="BF38" s="83"/>
      <c r="BG38" s="83"/>
      <c r="BH38" s="83"/>
      <c r="BI38" s="46">
        <v>-1</v>
      </c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">
        <v>40</v>
      </c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</row>
    <row r="39" spans="1:100" s="5" customFormat="1" ht="15" customHeight="1" x14ac:dyDescent="0.2">
      <c r="A39" s="67"/>
      <c r="B39" s="67"/>
      <c r="C39" s="107" t="s">
        <v>78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71">
        <v>100</v>
      </c>
      <c r="Z39" s="71"/>
      <c r="AA39" s="71"/>
      <c r="AB39" s="71"/>
      <c r="AC39" s="71"/>
      <c r="AD39" s="71"/>
      <c r="AE39" s="71">
        <v>0</v>
      </c>
      <c r="AF39" s="71"/>
      <c r="AG39" s="71"/>
      <c r="AH39" s="71"/>
      <c r="AI39" s="71"/>
      <c r="AJ39" s="71"/>
      <c r="AK39" s="83">
        <f>IF(BI39 = -1, (IF(AE39=0,0,Y39/AE39)),(IF(Y39=0,0,AE39/Y39)))</f>
        <v>0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0</v>
      </c>
      <c r="AX39" s="71"/>
      <c r="AY39" s="71"/>
      <c r="AZ39" s="71"/>
      <c r="BA39" s="71"/>
      <c r="BB39" s="71"/>
      <c r="BC39" s="83">
        <f>IF(BI39 = -1,(IF(AW39=0,0,AQ39/AW39)),(IF(AQ39=0,0,AW39/AQ39)))</f>
        <v>0</v>
      </c>
      <c r="BD39" s="83"/>
      <c r="BE39" s="83"/>
      <c r="BF39" s="83"/>
      <c r="BG39" s="83"/>
      <c r="BH39" s="83"/>
      <c r="BI39" s="46">
        <v>-1</v>
      </c>
    </row>
    <row r="40" spans="1:100" s="5" customFormat="1" ht="25.5" customHeight="1" x14ac:dyDescent="0.2">
      <c r="A40" s="67"/>
      <c r="B40" s="67"/>
      <c r="C40" s="107" t="s">
        <v>79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71">
        <v>100</v>
      </c>
      <c r="Z40" s="71"/>
      <c r="AA40" s="71"/>
      <c r="AB40" s="71"/>
      <c r="AC40" s="71"/>
      <c r="AD40" s="71"/>
      <c r="AE40" s="71">
        <v>84</v>
      </c>
      <c r="AF40" s="71"/>
      <c r="AG40" s="71"/>
      <c r="AH40" s="71"/>
      <c r="AI40" s="71"/>
      <c r="AJ40" s="71"/>
      <c r="AK40" s="83">
        <f>IF(BI40 = -1, (IF(AE40=0,0,Y40/AE40)),(IF(Y40=0,0,AE40/Y40)))</f>
        <v>1.1904761904761905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26</v>
      </c>
      <c r="AX40" s="71"/>
      <c r="AY40" s="71"/>
      <c r="AZ40" s="71"/>
      <c r="BA40" s="71"/>
      <c r="BB40" s="71"/>
      <c r="BC40" s="83">
        <f>IF(BI40 = -1,(IF(AW40=0,0,AQ40/AW40)),(IF(AQ40=0,0,AW40/AQ40)))</f>
        <v>3.8461538461538463</v>
      </c>
      <c r="BD40" s="83"/>
      <c r="BE40" s="83"/>
      <c r="BF40" s="83"/>
      <c r="BG40" s="83"/>
      <c r="BH40" s="83"/>
      <c r="BI40" s="46">
        <v>-1</v>
      </c>
    </row>
    <row r="41" spans="1:100" s="5" customFormat="1" ht="15" customHeight="1" x14ac:dyDescent="0.2">
      <c r="A41" s="67"/>
      <c r="B41" s="67"/>
      <c r="C41" s="107" t="s">
        <v>80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71">
        <v>100</v>
      </c>
      <c r="Z41" s="71"/>
      <c r="AA41" s="71"/>
      <c r="AB41" s="71"/>
      <c r="AC41" s="71"/>
      <c r="AD41" s="71"/>
      <c r="AE41" s="71">
        <v>100</v>
      </c>
      <c r="AF41" s="71"/>
      <c r="AG41" s="71"/>
      <c r="AH41" s="71"/>
      <c r="AI41" s="71"/>
      <c r="AJ41" s="71"/>
      <c r="AK41" s="83">
        <f>IF(BI41 = -1, (IF(AE41=0,0,Y41/AE41)),(IF(Y41=0,0,AE41/Y41)))</f>
        <v>1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98</v>
      </c>
      <c r="AX41" s="71"/>
      <c r="AY41" s="71"/>
      <c r="AZ41" s="71"/>
      <c r="BA41" s="71"/>
      <c r="BB41" s="71"/>
      <c r="BC41" s="83">
        <f>IF(BI41 = -1,(IF(AW41=0,0,AQ41/AW41)),(IF(AQ41=0,0,AW41/AQ41)))</f>
        <v>1.0204081632653061</v>
      </c>
      <c r="BD41" s="83"/>
      <c r="BE41" s="83"/>
      <c r="BF41" s="83"/>
      <c r="BG41" s="83"/>
      <c r="BH41" s="83"/>
      <c r="BI41" s="46">
        <v>-1</v>
      </c>
    </row>
    <row r="42" spans="1:100" s="5" customFormat="1" ht="15" customHeight="1" x14ac:dyDescent="0.2">
      <c r="A42" s="67"/>
      <c r="B42" s="67"/>
      <c r="C42" s="107" t="s">
        <v>81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71">
        <v>100</v>
      </c>
      <c r="Z42" s="71"/>
      <c r="AA42" s="71"/>
      <c r="AB42" s="71"/>
      <c r="AC42" s="71"/>
      <c r="AD42" s="71"/>
      <c r="AE42" s="71">
        <v>67</v>
      </c>
      <c r="AF42" s="71"/>
      <c r="AG42" s="71"/>
      <c r="AH42" s="71"/>
      <c r="AI42" s="71"/>
      <c r="AJ42" s="71"/>
      <c r="AK42" s="83">
        <f>IF(BI42 = -1, (IF(AE42=0,0,Y42/AE42)),(IF(Y42=0,0,AE42/Y42)))</f>
        <v>1.4925373134328359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67</v>
      </c>
      <c r="AX42" s="71"/>
      <c r="AY42" s="71"/>
      <c r="AZ42" s="71"/>
      <c r="BA42" s="71"/>
      <c r="BB42" s="71"/>
      <c r="BC42" s="83">
        <f>IF(BI42 = -1,(IF(AW42=0,0,AQ42/AW42)),(IF(AQ42=0,0,AW42/AQ42)))</f>
        <v>1.4925373134328359</v>
      </c>
      <c r="BD42" s="83"/>
      <c r="BE42" s="83"/>
      <c r="BF42" s="83"/>
      <c r="BG42" s="83"/>
      <c r="BH42" s="83"/>
      <c r="BI42" s="46">
        <v>-1</v>
      </c>
    </row>
    <row r="43" spans="1:100" s="5" customFormat="1" ht="15" customHeight="1" x14ac:dyDescent="0.2"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ht="15" customHeight="1" x14ac:dyDescent="0.2">
      <c r="A44" s="69" t="s">
        <v>41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customHeight="1" x14ac:dyDescent="0.2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.75" customHeight="1" x14ac:dyDescent="0.2">
      <c r="A46" s="117" t="s">
        <v>96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CA46" s="1" t="s">
        <v>52</v>
      </c>
    </row>
    <row r="47" spans="1:100" ht="9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  <c r="CA47" s="1" t="s">
        <v>52</v>
      </c>
    </row>
    <row r="48" spans="1:100" ht="15" customHeight="1" x14ac:dyDescent="0.25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1"/>
      <c r="Y48" s="92" t="s">
        <v>44</v>
      </c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4"/>
      <c r="AL48" s="95" t="s">
        <v>45</v>
      </c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7"/>
      <c r="CA48" s="1" t="s">
        <v>52</v>
      </c>
    </row>
    <row r="49" spans="1:79" ht="15.75" customHeight="1" x14ac:dyDescent="0.2">
      <c r="A49" s="98" t="s">
        <v>46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100"/>
      <c r="Y49" s="101" t="s">
        <v>49</v>
      </c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3"/>
      <c r="AL49" s="127" t="s">
        <v>97</v>
      </c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9"/>
      <c r="CA49" s="1" t="s">
        <v>52</v>
      </c>
    </row>
    <row r="50" spans="1:79" ht="15.75" customHeight="1" x14ac:dyDescent="0.2">
      <c r="A50" s="98" t="s">
        <v>47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101" t="s">
        <v>50</v>
      </c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3"/>
      <c r="AL50" s="127" t="s">
        <v>98</v>
      </c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9"/>
      <c r="CA50" s="1" t="s">
        <v>52</v>
      </c>
    </row>
    <row r="51" spans="1:79" ht="15.75" customHeight="1" x14ac:dyDescent="0.2">
      <c r="A51" s="98" t="s">
        <v>48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00"/>
      <c r="Y51" s="101" t="s">
        <v>51</v>
      </c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3"/>
      <c r="AL51" s="127" t="s">
        <v>99</v>
      </c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9"/>
      <c r="CA51" s="1" t="s">
        <v>52</v>
      </c>
    </row>
    <row r="52" spans="1:79" ht="15" customHeight="1" x14ac:dyDescent="0.2">
      <c r="A52" s="29"/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2"/>
      <c r="Z52" s="32"/>
      <c r="AA52" s="32"/>
      <c r="AB52" s="32"/>
      <c r="AC52" s="32"/>
      <c r="AD52" s="32"/>
      <c r="AE52" s="33"/>
      <c r="AF52" s="32"/>
      <c r="AG52" s="32"/>
      <c r="AH52" s="32"/>
      <c r="AI52" s="32"/>
      <c r="AJ52" s="32"/>
      <c r="AK52" s="34"/>
      <c r="AL52" s="34"/>
      <c r="AM52" s="34"/>
      <c r="AN52" s="34"/>
      <c r="AO52" s="34"/>
      <c r="AP52" s="34"/>
      <c r="AQ52" s="35"/>
      <c r="AR52" s="32"/>
      <c r="AS52" s="32"/>
      <c r="AT52" s="32"/>
      <c r="AU52" s="32"/>
      <c r="AV52" s="32"/>
      <c r="AW52" s="33"/>
      <c r="AX52" s="36"/>
      <c r="AY52" s="36"/>
      <c r="AZ52" s="36"/>
      <c r="BA52" s="36"/>
      <c r="BB52" s="36"/>
      <c r="BC52" s="37"/>
      <c r="BD52" s="37"/>
      <c r="BE52" s="37"/>
      <c r="BF52" s="37"/>
      <c r="BG52" s="37"/>
      <c r="BH52" s="37"/>
    </row>
    <row r="53" spans="1:79" s="38" customFormat="1" ht="15.75" x14ac:dyDescent="0.25">
      <c r="B53" s="38" t="s">
        <v>28</v>
      </c>
    </row>
    <row r="54" spans="1:79" s="38" customFormat="1" ht="48.75" customHeight="1" x14ac:dyDescent="0.25">
      <c r="B5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</row>
    <row r="55" spans="1:79" s="38" customFormat="1" ht="1.5" hidden="1" customHeight="1" x14ac:dyDescent="0.25"/>
    <row r="56" spans="1:79" s="38" customFormat="1" ht="1.5" hidden="1" customHeight="1" x14ac:dyDescent="0.25"/>
    <row r="57" spans="1:79" s="38" customFormat="1" ht="35.25" customHeight="1" x14ac:dyDescent="0.25">
      <c r="A57" s="128" t="s">
        <v>100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</row>
    <row r="58" spans="1:79" s="38" customFormat="1" ht="15.75" x14ac:dyDescent="0.25"/>
    <row r="59" spans="1:79" s="38" customFormat="1" ht="15.75" x14ac:dyDescent="0.25">
      <c r="B59" s="38" t="s">
        <v>29</v>
      </c>
    </row>
    <row r="60" spans="1:79" s="38" customFormat="1" ht="15.75" x14ac:dyDescent="0.25"/>
    <row r="61" spans="1:79" s="38" customFormat="1" ht="15.75" x14ac:dyDescent="0.25"/>
    <row r="62" spans="1:79" s="38" customFormat="1" ht="15.75" x14ac:dyDescent="0.25"/>
    <row r="63" spans="1:79" s="38" customFormat="1" ht="30.75" customHeight="1" x14ac:dyDescent="0.25">
      <c r="A63" s="128" t="s">
        <v>102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</row>
    <row r="64" spans="1:79" s="38" customFormat="1" ht="15.75" x14ac:dyDescent="0.25"/>
    <row r="65" spans="1:60" s="38" customFormat="1" ht="24.75" customHeight="1" x14ac:dyDescent="0.25">
      <c r="B65" s="87" t="s">
        <v>30</v>
      </c>
      <c r="C65" s="87"/>
      <c r="D65" s="87"/>
      <c r="E65" s="87"/>
      <c r="F65" s="87"/>
      <c r="G65" s="87"/>
      <c r="H65" s="87"/>
      <c r="I65" s="87"/>
      <c r="J65" s="87"/>
      <c r="K65" s="87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</row>
    <row r="66" spans="1:60" s="38" customFormat="1" ht="15.75" x14ac:dyDescent="0.25"/>
    <row r="67" spans="1:60" s="38" customFormat="1" ht="15.75" x14ac:dyDescent="0.25"/>
    <row r="68" spans="1:60" s="38" customFormat="1" ht="22.5" customHeight="1" x14ac:dyDescent="0.25"/>
    <row r="69" spans="1:60" s="38" customFormat="1" ht="29.25" customHeight="1" x14ac:dyDescent="0.25">
      <c r="A69" s="128" t="s">
        <v>101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</row>
    <row r="70" spans="1:60" s="38" customFormat="1" ht="15.75" x14ac:dyDescent="0.25"/>
    <row r="71" spans="1:60" s="38" customFormat="1" ht="15.75" x14ac:dyDescent="0.25"/>
    <row r="72" spans="1:60" s="38" customFormat="1" ht="15.75" x14ac:dyDescent="0.25"/>
    <row r="73" spans="1:60" s="38" customFormat="1" ht="15.75" x14ac:dyDescent="0.25">
      <c r="A73" s="129" t="s">
        <v>103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</row>
    <row r="74" spans="1:60" s="38" customFormat="1" ht="15.75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</row>
    <row r="75" spans="1:60" s="38" customFormat="1" ht="15.75" x14ac:dyDescent="0.25">
      <c r="A75" s="130" t="s">
        <v>104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</row>
    <row r="76" spans="1:60" s="38" customFormat="1" ht="19.5" customHeight="1" x14ac:dyDescent="0.25">
      <c r="C76" s="64" t="s">
        <v>43</v>
      </c>
      <c r="D76" s="65"/>
      <c r="E76" s="131" t="s">
        <v>105</v>
      </c>
      <c r="F76" s="105"/>
      <c r="G76" s="105"/>
      <c r="H76" s="105"/>
      <c r="I76" s="105"/>
      <c r="J76" s="105"/>
      <c r="K76" s="105"/>
      <c r="L76" s="105"/>
    </row>
    <row r="77" spans="1:60" s="40" customFormat="1" ht="17.25" customHeight="1" x14ac:dyDescent="0.2">
      <c r="B77" s="40" t="s">
        <v>31</v>
      </c>
    </row>
    <row r="78" spans="1:60" s="38" customFormat="1" ht="15.75" x14ac:dyDescent="0.25">
      <c r="E78" s="38" t="s">
        <v>32</v>
      </c>
    </row>
    <row r="79" spans="1:60" s="38" customFormat="1" ht="6" customHeight="1" x14ac:dyDescent="0.25"/>
    <row r="80" spans="1:60" s="38" customFormat="1" ht="15.75" x14ac:dyDescent="0.25">
      <c r="C80" s="60" t="s">
        <v>42</v>
      </c>
      <c r="D80" s="60"/>
      <c r="E80" s="132" t="s">
        <v>106</v>
      </c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75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63" customHeight="1" x14ac:dyDescent="0.2">
      <c r="A83" s="117" t="s">
        <v>83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15.95" customHeight="1" x14ac:dyDescent="0.2">
      <c r="A85" s="9"/>
      <c r="B85" s="9"/>
      <c r="C85" s="9"/>
      <c r="D85" s="9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78" ht="12" customHeight="1" x14ac:dyDescent="0.2">
      <c r="A86" s="22" t="s">
        <v>19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">
      <c r="A87" s="22" t="s">
        <v>16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s="22" customFormat="1" ht="12" customHeight="1" x14ac:dyDescent="0.2">
      <c r="A88" s="22" t="s">
        <v>17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</row>
    <row r="89" spans="1:78" s="22" customFormat="1" ht="12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s="22" customFormat="1" ht="12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104" t="s">
        <v>53</v>
      </c>
      <c r="BF90" s="104"/>
      <c r="BG90" s="104"/>
      <c r="BH90" s="104"/>
      <c r="BI90" s="104"/>
      <c r="BJ90" s="104"/>
      <c r="BK90" s="104"/>
      <c r="BL90" s="104"/>
    </row>
    <row r="91" spans="1:78" ht="15.75" x14ac:dyDescent="0.2">
      <c r="A91" s="52" t="s">
        <v>54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1:78" ht="15.75" customHeight="1" x14ac:dyDescent="0.2">
      <c r="A92" s="52" t="s">
        <v>91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93" spans="1:78" ht="6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</row>
    <row r="94" spans="1:78" ht="27.95" customHeight="1" x14ac:dyDescent="0.2">
      <c r="A94" s="10" t="s">
        <v>2</v>
      </c>
      <c r="B94" s="119" t="s">
        <v>84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1"/>
      <c r="N94" s="120" t="s">
        <v>85</v>
      </c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"/>
      <c r="AU94" s="119" t="s">
        <v>88</v>
      </c>
      <c r="AV94" s="47"/>
      <c r="AW94" s="47"/>
      <c r="AX94" s="47"/>
      <c r="AY94" s="47"/>
      <c r="AZ94" s="47"/>
      <c r="BA94" s="47"/>
      <c r="BB94" s="47"/>
      <c r="BC94" s="12"/>
      <c r="BD94" s="12"/>
      <c r="BE94" s="12"/>
      <c r="BF94" s="12"/>
      <c r="BG94" s="12"/>
      <c r="BH94" s="12"/>
      <c r="BI94" s="12"/>
      <c r="BJ94" s="12"/>
      <c r="BK94" s="12"/>
      <c r="BL94" s="12"/>
    </row>
    <row r="95" spans="1:78" ht="21.75" customHeight="1" x14ac:dyDescent="0.2">
      <c r="A95" s="13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3"/>
      <c r="N95" s="51" t="s">
        <v>9</v>
      </c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13"/>
      <c r="AU95" s="48" t="s">
        <v>10</v>
      </c>
      <c r="AV95" s="48"/>
      <c r="AW95" s="48"/>
      <c r="AX95" s="48"/>
      <c r="AY95" s="48"/>
      <c r="AZ95" s="48"/>
      <c r="BA95" s="48"/>
      <c r="BB95" s="48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78" ht="6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 s="14"/>
      <c r="BF96" s="14"/>
      <c r="BG96" s="14"/>
      <c r="BH96" s="14"/>
      <c r="BI96" s="14"/>
      <c r="BJ96" s="14"/>
      <c r="BK96" s="14"/>
      <c r="BL96" s="14"/>
    </row>
    <row r="97" spans="1:79" ht="27.95" customHeight="1" x14ac:dyDescent="0.2">
      <c r="A97" s="15" t="s">
        <v>6</v>
      </c>
      <c r="B97" s="119" t="s">
        <v>93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1"/>
      <c r="N97" s="120" t="s">
        <v>85</v>
      </c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"/>
      <c r="AU97" s="119" t="s">
        <v>88</v>
      </c>
      <c r="AV97" s="47"/>
      <c r="AW97" s="47"/>
      <c r="AX97" s="47"/>
      <c r="AY97" s="47"/>
      <c r="AZ97" s="47"/>
      <c r="BA97" s="47"/>
      <c r="BB97" s="47"/>
      <c r="BC97" s="16"/>
      <c r="BD97" s="16"/>
      <c r="BE97" s="16"/>
      <c r="BF97" s="16"/>
      <c r="BG97" s="16"/>
      <c r="BH97" s="16"/>
      <c r="BI97" s="16"/>
      <c r="BJ97" s="16"/>
      <c r="BK97" s="16"/>
      <c r="BL97" s="17"/>
    </row>
    <row r="98" spans="1:79" ht="23.25" customHeight="1" x14ac:dyDescent="0.2">
      <c r="A98" s="18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13"/>
      <c r="N98" s="51" t="s">
        <v>11</v>
      </c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13"/>
      <c r="AU98" s="48" t="s">
        <v>10</v>
      </c>
      <c r="AV98" s="48"/>
      <c r="AW98" s="48"/>
      <c r="AX98" s="48"/>
      <c r="AY98" s="48"/>
      <c r="AZ98" s="48"/>
      <c r="BA98" s="48"/>
      <c r="BB98" s="48"/>
      <c r="BC98" s="19"/>
      <c r="BD98" s="19"/>
      <c r="BE98" s="19"/>
      <c r="BF98" s="19"/>
      <c r="BG98" s="19"/>
      <c r="BH98" s="19"/>
      <c r="BI98" s="19"/>
      <c r="BJ98" s="19"/>
      <c r="BK98" s="20"/>
      <c r="BL98" s="19"/>
    </row>
    <row r="99" spans="1:79" ht="6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</row>
    <row r="100" spans="1:79" ht="27.95" customHeight="1" x14ac:dyDescent="0.2">
      <c r="A100" s="10" t="s">
        <v>7</v>
      </c>
      <c r="B100" s="119" t="s">
        <v>92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/>
      <c r="N100" s="119" t="s">
        <v>94</v>
      </c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16"/>
      <c r="AA100" s="119" t="s">
        <v>95</v>
      </c>
      <c r="AB100" s="47"/>
      <c r="AC100" s="47"/>
      <c r="AD100" s="47"/>
      <c r="AE100" s="47"/>
      <c r="AF100" s="47"/>
      <c r="AG100" s="47"/>
      <c r="AH100" s="47"/>
      <c r="AI100" s="47"/>
      <c r="AJ100" s="16"/>
      <c r="AK100" s="125" t="s">
        <v>82</v>
      </c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6"/>
      <c r="BE100" s="119" t="s">
        <v>89</v>
      </c>
      <c r="BF100" s="47"/>
      <c r="BG100" s="47"/>
      <c r="BH100" s="47"/>
      <c r="BI100" s="47"/>
      <c r="BJ100" s="47"/>
      <c r="BK100" s="47"/>
      <c r="BL100" s="47"/>
    </row>
    <row r="101" spans="1:79" ht="23.25" customHeight="1" x14ac:dyDescent="0.2">
      <c r="A101"/>
      <c r="B101" s="48" t="s">
        <v>8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/>
      <c r="N101" s="48" t="s">
        <v>12</v>
      </c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19"/>
      <c r="AA101" s="49" t="s">
        <v>13</v>
      </c>
      <c r="AB101" s="49"/>
      <c r="AC101" s="49"/>
      <c r="AD101" s="49"/>
      <c r="AE101" s="49"/>
      <c r="AF101" s="49"/>
      <c r="AG101" s="49"/>
      <c r="AH101" s="49"/>
      <c r="AI101" s="49"/>
      <c r="AJ101" s="19"/>
      <c r="AK101" s="50" t="s">
        <v>14</v>
      </c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19"/>
      <c r="BE101" s="48" t="s">
        <v>15</v>
      </c>
      <c r="BF101" s="48"/>
      <c r="BG101" s="48"/>
      <c r="BH101" s="48"/>
      <c r="BI101" s="48"/>
      <c r="BJ101" s="48"/>
      <c r="BK101" s="48"/>
      <c r="BL101" s="48"/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55</v>
      </c>
      <c r="B103" s="106" t="s">
        <v>56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28.5" customHeight="1" x14ac:dyDescent="0.2">
      <c r="A104" s="57" t="s">
        <v>0</v>
      </c>
      <c r="B104" s="57"/>
      <c r="C104" s="57" t="s">
        <v>57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 t="s">
        <v>58</v>
      </c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</row>
    <row r="105" spans="1:79" ht="31.5" customHeight="1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 t="s">
        <v>59</v>
      </c>
      <c r="Z105" s="57"/>
      <c r="AA105" s="57"/>
      <c r="AB105" s="57"/>
      <c r="AC105" s="57"/>
      <c r="AD105" s="57"/>
      <c r="AE105" s="57" t="s">
        <v>60</v>
      </c>
      <c r="AF105" s="57"/>
      <c r="AG105" s="57"/>
      <c r="AH105" s="57"/>
      <c r="AI105" s="57"/>
      <c r="AJ105" s="57"/>
      <c r="AK105" s="57" t="s">
        <v>61</v>
      </c>
      <c r="AL105" s="57"/>
      <c r="AM105" s="57"/>
      <c r="AN105" s="57"/>
      <c r="AO105" s="57"/>
      <c r="AP105" s="57"/>
    </row>
    <row r="106" spans="1:79" ht="17.25" customHeight="1" x14ac:dyDescent="0.2">
      <c r="A106" s="57">
        <v>1</v>
      </c>
      <c r="B106" s="57"/>
      <c r="C106" s="57">
        <v>2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>
        <v>3</v>
      </c>
      <c r="Z106" s="57"/>
      <c r="AA106" s="57"/>
      <c r="AB106" s="57"/>
      <c r="AC106" s="57"/>
      <c r="AD106" s="57"/>
      <c r="AE106" s="57">
        <v>4</v>
      </c>
      <c r="AF106" s="57"/>
      <c r="AG106" s="57"/>
      <c r="AH106" s="57"/>
      <c r="AI106" s="57"/>
      <c r="AJ106" s="57"/>
      <c r="AK106" s="57">
        <v>5</v>
      </c>
      <c r="AL106" s="57"/>
      <c r="AM106" s="57"/>
      <c r="AN106" s="57"/>
      <c r="AO106" s="57"/>
      <c r="AP106" s="57"/>
    </row>
    <row r="107" spans="1:79" s="22" customFormat="1" ht="17.25" hidden="1" customHeight="1" x14ac:dyDescent="0.2">
      <c r="A107" s="57" t="s">
        <v>4</v>
      </c>
      <c r="B107" s="57"/>
      <c r="C107" s="57" t="s">
        <v>5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 t="s">
        <v>33</v>
      </c>
      <c r="Z107" s="57"/>
      <c r="AA107" s="57"/>
      <c r="AB107" s="57"/>
      <c r="AC107" s="57"/>
      <c r="AD107" s="57"/>
      <c r="AE107" s="57" t="s">
        <v>34</v>
      </c>
      <c r="AF107" s="57"/>
      <c r="AG107" s="57"/>
      <c r="AH107" s="57"/>
      <c r="AI107" s="57"/>
      <c r="AJ107" s="57"/>
      <c r="AK107" s="57" t="s">
        <v>62</v>
      </c>
      <c r="AL107" s="57"/>
      <c r="AM107" s="57"/>
      <c r="AN107" s="57"/>
      <c r="AO107" s="57"/>
      <c r="AP107" s="5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CA107" s="22" t="s">
        <v>65</v>
      </c>
    </row>
    <row r="108" spans="1:79" s="116" customFormat="1" ht="15.75" customHeight="1" x14ac:dyDescent="0.15">
      <c r="A108" s="112">
        <v>1</v>
      </c>
      <c r="B108" s="112"/>
      <c r="C108" s="113" t="s">
        <v>82</v>
      </c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5"/>
      <c r="Y108" s="112">
        <v>277.33</v>
      </c>
      <c r="Z108" s="112"/>
      <c r="AA108" s="112"/>
      <c r="AB108" s="112"/>
      <c r="AC108" s="112"/>
      <c r="AD108" s="112"/>
      <c r="AE108" s="112">
        <v>0</v>
      </c>
      <c r="AF108" s="112"/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CA108" s="116" t="s">
        <v>66</v>
      </c>
    </row>
    <row r="109" spans="1:79" s="22" customFormat="1" ht="12" customHeigh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s="22" customFormat="1" ht="19.5" customHeight="1" x14ac:dyDescent="0.2">
      <c r="A110" s="10" t="s">
        <v>63</v>
      </c>
      <c r="B110" s="106" t="s">
        <v>64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ht="15.95" customHeight="1" x14ac:dyDescent="0.2">
      <c r="A111" s="126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ht="15.95" customHeight="1" x14ac:dyDescent="0.25">
      <c r="A113" s="2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ht="42" customHeight="1" x14ac:dyDescent="0.25">
      <c r="A114" s="122" t="s">
        <v>86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2"/>
      <c r="AO114" s="2"/>
      <c r="AP114" s="123" t="s">
        <v>87</v>
      </c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</row>
    <row r="115" spans="1:64" x14ac:dyDescent="0.2">
      <c r="W115" s="55" t="s">
        <v>3</v>
      </c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3"/>
      <c r="AO115" s="3"/>
      <c r="AP115" s="55" t="s">
        <v>18</v>
      </c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</row>
  </sheetData>
  <mergeCells count="233"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0:AE110"/>
    <mergeCell ref="A111:BL111"/>
    <mergeCell ref="AK107:AP107"/>
    <mergeCell ref="A108:B108"/>
    <mergeCell ref="C108:X108"/>
    <mergeCell ref="Y108:AD108"/>
    <mergeCell ref="AE108:AJ108"/>
    <mergeCell ref="AK108:AP108"/>
    <mergeCell ref="A107:B107"/>
    <mergeCell ref="C107:X107"/>
    <mergeCell ref="Y107:AD107"/>
    <mergeCell ref="AE107:AJ107"/>
    <mergeCell ref="AK106:AP106"/>
    <mergeCell ref="A106:B106"/>
    <mergeCell ref="C106:X106"/>
    <mergeCell ref="Y106:AD106"/>
    <mergeCell ref="AE106:AJ106"/>
    <mergeCell ref="Y105:AD105"/>
    <mergeCell ref="AE105:AJ105"/>
    <mergeCell ref="AK105:AP105"/>
    <mergeCell ref="B103:AE103"/>
    <mergeCell ref="A104:B105"/>
    <mergeCell ref="C104:X105"/>
    <mergeCell ref="Y104:AP104"/>
    <mergeCell ref="BE100:BL100"/>
    <mergeCell ref="B101:L101"/>
    <mergeCell ref="N101:Y101"/>
    <mergeCell ref="AA101:AI101"/>
    <mergeCell ref="AK101:BC101"/>
    <mergeCell ref="BE101:BL101"/>
    <mergeCell ref="B100:L100"/>
    <mergeCell ref="N100:Y100"/>
    <mergeCell ref="AA100:AI100"/>
    <mergeCell ref="AK100:BC100"/>
    <mergeCell ref="N97:AS97"/>
    <mergeCell ref="AU97:BB97"/>
    <mergeCell ref="B95:L95"/>
    <mergeCell ref="B98:L98"/>
    <mergeCell ref="N98:AS98"/>
    <mergeCell ref="AU98:BB98"/>
    <mergeCell ref="A91:BL91"/>
    <mergeCell ref="BE90:BL90"/>
    <mergeCell ref="A57:BH57"/>
    <mergeCell ref="A63:BH63"/>
    <mergeCell ref="A69:BH69"/>
    <mergeCell ref="E76:L76"/>
    <mergeCell ref="A50:X50"/>
    <mergeCell ref="Y50:AK50"/>
    <mergeCell ref="AL50:BH50"/>
    <mergeCell ref="A51:X51"/>
    <mergeCell ref="Y51:AK51"/>
    <mergeCell ref="AL51:BH51"/>
    <mergeCell ref="A48:X48"/>
    <mergeCell ref="Y48:AK48"/>
    <mergeCell ref="AL48:BH48"/>
    <mergeCell ref="A49:X49"/>
    <mergeCell ref="Y49:AK49"/>
    <mergeCell ref="AL49:BH49"/>
    <mergeCell ref="AK37:AP37"/>
    <mergeCell ref="AQ38:AV38"/>
    <mergeCell ref="AW38:BB38"/>
    <mergeCell ref="BC38:BH38"/>
    <mergeCell ref="B65:AW65"/>
    <mergeCell ref="C38:X38"/>
    <mergeCell ref="Y38:AD38"/>
    <mergeCell ref="AE38:AJ38"/>
    <mergeCell ref="AK38:AP38"/>
    <mergeCell ref="A46:BL46"/>
    <mergeCell ref="AQ37:AV37"/>
    <mergeCell ref="AW37:BB37"/>
    <mergeCell ref="BC37:BH37"/>
    <mergeCell ref="BC30:BH30"/>
    <mergeCell ref="AW30:BB30"/>
    <mergeCell ref="AQ30:AV30"/>
    <mergeCell ref="A36:BH36"/>
    <mergeCell ref="C37:X37"/>
    <mergeCell ref="Y37:AD37"/>
    <mergeCell ref="AE37:AJ37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3:BL83"/>
    <mergeCell ref="A38:B38"/>
    <mergeCell ref="A37:B37"/>
    <mergeCell ref="A44:AD44"/>
    <mergeCell ref="AE30:AJ30"/>
    <mergeCell ref="A30:B30"/>
    <mergeCell ref="Y30:AD30"/>
    <mergeCell ref="AE29:AJ29"/>
    <mergeCell ref="Y29:AD29"/>
    <mergeCell ref="C27:X27"/>
    <mergeCell ref="AP114:BH114"/>
    <mergeCell ref="A23:BN23"/>
    <mergeCell ref="AQ25:BH25"/>
    <mergeCell ref="C80:D80"/>
    <mergeCell ref="E80:BH80"/>
    <mergeCell ref="A73:BH73"/>
    <mergeCell ref="A75:BH75"/>
    <mergeCell ref="C76:D76"/>
    <mergeCell ref="A92:BL92"/>
    <mergeCell ref="B94:L94"/>
    <mergeCell ref="N94:AS94"/>
    <mergeCell ref="AU94:BB94"/>
    <mergeCell ref="AP115:BH115"/>
    <mergeCell ref="W115:AM115"/>
    <mergeCell ref="A114:V114"/>
    <mergeCell ref="W114:AM114"/>
    <mergeCell ref="N95:AS95"/>
    <mergeCell ref="AU95:BB95"/>
    <mergeCell ref="B97:L97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4">
    <cfRule type="cellIs" dxfId="4" priority="1" stopIfTrue="1" operator="equal">
      <formula>$C83</formula>
    </cfRule>
  </conditionalFormatting>
  <conditionalFormatting sqref="A84:B84 B52:B53 B70:B82 B55:B56 B58:B62 A44:A82 A30:B35 A38:B42 B64:B68">
    <cfRule type="cellIs" dxfId="3" priority="2" stopIfTrue="1" operator="equal">
      <formula>0</formula>
    </cfRule>
  </conditionalFormatting>
  <conditionalFormatting sqref="C70:C82">
    <cfRule type="cellIs" dxfId="2" priority="3" stopIfTrue="1" operator="equal">
      <formula>$C61</formula>
    </cfRule>
  </conditionalFormatting>
  <conditionalFormatting sqref="C59:C62 C64:C68">
    <cfRule type="cellIs" dxfId="1" priority="4" stopIfTrue="1" operator="equal">
      <formula>$C43</formula>
    </cfRule>
  </conditionalFormatting>
  <conditionalFormatting sqref="C58">
    <cfRule type="cellIs" dxfId="0" priority="5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9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52</xdr:row>
                <xdr:rowOff>152400</xdr:rowOff>
              </from>
              <to>
                <xdr:col>17</xdr:col>
                <xdr:colOff>142875</xdr:colOff>
                <xdr:row>56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58</xdr:row>
                <xdr:rowOff>161925</xdr:rowOff>
              </from>
              <to>
                <xdr:col>15</xdr:col>
                <xdr:colOff>161925</xdr:colOff>
                <xdr:row>62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42</xdr:row>
                <xdr:rowOff>28575</xdr:rowOff>
              </from>
              <to>
                <xdr:col>29</xdr:col>
                <xdr:colOff>114300</xdr:colOff>
                <xdr:row>44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64</xdr:row>
                <xdr:rowOff>295275</xdr:rowOff>
              </from>
              <to>
                <xdr:col>18</xdr:col>
                <xdr:colOff>47625</xdr:colOff>
                <xdr:row>67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69</xdr:row>
                <xdr:rowOff>57150</xdr:rowOff>
              </from>
              <to>
                <xdr:col>7</xdr:col>
                <xdr:colOff>85725</xdr:colOff>
                <xdr:row>72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2026-01-23T10:10:24Z</dcterms:modified>
</cp:coreProperties>
</file>